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C13" i="70" l="1"/>
  <c r="B13" i="70" l="1"/>
  <c r="G24" i="70" l="1"/>
  <c r="G25" i="70"/>
  <c r="B26" i="70" l="1"/>
  <c r="D16" i="70" l="1"/>
  <c r="B17" i="70"/>
  <c r="B19" i="70" s="1"/>
  <c r="D11" i="70"/>
  <c r="C26" i="70"/>
  <c r="D15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<sst xmlns="http://schemas.openxmlformats.org/spreadsheetml/2006/main" count="49" uniqueCount="36">
  <si>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</si>
  <si>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</si>
  <si>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</si>
  <si>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</si>
  <si>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</si>
  <si>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</si>
  <si>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</si>
  <si>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</si>
  <si>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</si>
  <si>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</si>
  <si>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</si>
  <si>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</si>
  <si>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</si>
  <si>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</si>
  <si>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</si>
  <si>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</si>
  <si>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</si>
  <si>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</si>
  <si>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</si>
  <si>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</si>
  <si>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</si>
  <si>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</si>
  <si>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</si>
  <si>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</si>
  <si>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</si>
  <si>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</si>
  <si>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</si>
  <si>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</si>
  <si>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</si>
  <si>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</si>
  <si>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</si>
  <si>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</si>
  <si>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</si>
  <si>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</si>
  <si>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令和5年2月末現在</t>
    <rPh sb="0" eb="1">
      <t>レイ</t>
    </rPh>
    <rPh sb="1" eb="2">
      <t>ワ</t>
    </rPh>
    <phoneticPr fontId="1"/>
  </si>
  <si>
    <t>令和4年2月末人口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</si>
</sst>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B32" sqref="B32:E32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10567</v>
      </c>
      <c r="C6" s="35">
        <v>11564</v>
      </c>
      <c r="D6" s="21">
        <f>SUM(B6:C6)</f>
        <v>22131</v>
      </c>
      <c r="E6" s="8">
        <v>10911</v>
      </c>
    </row>
    <row r="7" spans="1:8" ht="40.5" customHeight="1" thickBot="1">
      <c r="A7" s="9" t="s">
        <v>6</v>
      </c>
      <c r="B7" s="36">
        <v>10559</v>
      </c>
      <c r="C7" s="37">
        <v>11556</v>
      </c>
      <c r="D7" s="11">
        <f>SUM(B7:C7)</f>
        <v>22115</v>
      </c>
      <c r="E7" s="10">
        <v>10900</v>
      </c>
    </row>
    <row r="8" spans="1:8" ht="40.5" customHeight="1" thickBot="1">
      <c r="A8" s="6" t="s">
        <v>7</v>
      </c>
      <c r="B8" s="38">
        <f>SUM(B7-B6)</f>
        <v>-8</v>
      </c>
      <c r="C8" s="39">
        <f>SUM(C7-C6)</f>
        <v>-8</v>
      </c>
      <c r="D8" s="13">
        <f>SUM(D7-D6)</f>
        <v>-16</v>
      </c>
      <c r="E8" s="12">
        <f>SUM(E7-E6)</f>
        <v>-11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32</v>
      </c>
      <c r="C11" s="24">
        <v>7</v>
      </c>
      <c r="D11" s="77">
        <f>SUM(B11:C11)</f>
        <v>39</v>
      </c>
      <c r="E11" s="78"/>
    </row>
    <row r="12" spans="1:8" ht="18.75" customHeight="1">
      <c r="A12" s="31" t="s">
        <v>4</v>
      </c>
      <c r="B12" s="28">
        <v>41</v>
      </c>
      <c r="C12" s="25">
        <v>2</v>
      </c>
      <c r="D12" s="87">
        <f>SUM(B12:C12)</f>
        <v>43</v>
      </c>
      <c r="E12" s="88"/>
    </row>
    <row r="13" spans="1:8" ht="18.75" customHeight="1" thickBot="1">
      <c r="A13" s="32" t="s">
        <v>14</v>
      </c>
      <c r="B13" s="29">
        <f>SUM(B11:B12)</f>
        <v>73</v>
      </c>
      <c r="C13" s="26">
        <f>SUM(C11:C12)</f>
        <v>9</v>
      </c>
      <c r="D13" s="81">
        <f>SUM(B13:C13)</f>
        <v>82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35</v>
      </c>
      <c r="C15" s="24">
        <v>12</v>
      </c>
      <c r="D15" s="77">
        <f>SUM(B15:C15)</f>
        <v>47</v>
      </c>
      <c r="E15" s="78"/>
    </row>
    <row r="16" spans="1:8" ht="18.75" customHeight="1">
      <c r="A16" s="31" t="s">
        <v>4</v>
      </c>
      <c r="B16" s="28">
        <v>35</v>
      </c>
      <c r="C16" s="25">
        <v>16</v>
      </c>
      <c r="D16" s="87">
        <f>SUM(B16:C16)</f>
        <v>51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70</v>
      </c>
      <c r="C17" s="26">
        <f>SUM(C15:C16)</f>
        <v>28</v>
      </c>
      <c r="D17" s="81">
        <f>SUM(B17:C17)</f>
        <v>98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3</v>
      </c>
      <c r="C19" s="73">
        <f>C13-C17</f>
        <v>-19</v>
      </c>
      <c r="D19" s="72"/>
      <c r="E19" s="73">
        <f>D13-D17</f>
        <v>-16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209</v>
      </c>
      <c r="C24" s="59">
        <v>10</v>
      </c>
      <c r="D24" s="53"/>
      <c r="E24" s="63">
        <v>8</v>
      </c>
      <c r="F24" s="61">
        <v>0</v>
      </c>
      <c r="G24" s="70">
        <f>SUM(B24+C24+D24-E24-F24)</f>
        <v>211</v>
      </c>
    </row>
    <row r="25" spans="1:7" ht="18.75" customHeight="1" thickBot="1">
      <c r="A25" s="46" t="s">
        <v>17</v>
      </c>
      <c r="B25" s="43">
        <v>506</v>
      </c>
      <c r="C25" s="54">
        <v>24</v>
      </c>
      <c r="D25" s="48">
        <v>0</v>
      </c>
      <c r="E25" s="64">
        <v>10</v>
      </c>
      <c r="F25" s="56">
        <v>0</v>
      </c>
      <c r="G25" s="71">
        <f>SUM(B25+C25+D25-E25-F25)</f>
        <v>520</v>
      </c>
    </row>
    <row r="26" spans="1:7" ht="18.75" customHeight="1" thickBot="1">
      <c r="A26" s="47" t="s">
        <v>18</v>
      </c>
      <c r="B26" s="44">
        <f>SUM(B24:B25)</f>
        <v>715</v>
      </c>
      <c r="C26" s="55">
        <f>SUM(C24:C25)</f>
        <v>34</v>
      </c>
      <c r="D26" s="49">
        <f>SUM(D24:D25)</f>
        <v>0</v>
      </c>
      <c r="E26" s="65">
        <f>SUM(E24:E25)</f>
        <v>18</v>
      </c>
      <c r="F26" s="57">
        <f>SUM(F24:F25)</f>
        <v>0</v>
      </c>
      <c r="G26" s="51">
        <f>SUM(B26+C26+D26-E26-F26)</f>
        <v>731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10649</v>
      </c>
      <c r="C30" s="69">
        <v>11588</v>
      </c>
      <c r="D30" s="69">
        <v>22237</v>
      </c>
      <c r="E30" s="69">
        <v>10775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2023-02-28T11:02:21Z</cp:lastPrinted>
  <dcterms:created xsi:type="dcterms:W3CDTF">2008-08-04T00:39:09Z</dcterms:created>
  <dcterms:modified xsi:type="dcterms:W3CDTF">2023-02-28T11:02:24Z</dcterms:modified>
</cp:coreProperties>
</file>