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<sst xmlns="http://schemas.openxmlformats.org/spreadsheetml/2006/main" count="52" uniqueCount="39">
  <si>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</si>
  <si>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</si>
  <si>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</si>
  <si>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</si>
  <si>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</si>
  <si>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</si>
  <si>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</si>
  <si>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</si>
  <si>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</si>
  <si>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</si>
  <si>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</si>
  <si>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</si>
  <si>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</si>
  <si>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</si>
  <si>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</si>
  <si>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</si>
  <si>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</si>
  <si>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</si>
  <si>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</si>
  <si>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</si>
  <si>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</si>
  <si>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</si>
  <si>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</si>
  <si>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</si>
  <si>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</si>
  <si>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</si>
  <si>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</si>
  <si>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</si>
  <si>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</si>
  <si>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</si>
  <si>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</si>
  <si>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</si>
  <si>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</si>
  <si>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</si>
  <si>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</si>
  <si>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</si>
  <si>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</si>
  <si>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</si>
  <si>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平成29年3月末現在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</si>
</sst>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8008</v>
      </c>
      <c r="C5" s="12">
        <v>8881</v>
      </c>
      <c r="D5" s="12">
        <f>SUM(B5:C5)</f>
        <v>16889</v>
      </c>
      <c r="E5" s="12">
        <v>7710</v>
      </c>
      <c r="F5" s="5"/>
      <c r="G5" s="9" t="s">
        <v>28</v>
      </c>
      <c r="H5" s="13">
        <v>854</v>
      </c>
      <c r="I5" s="14">
        <f>SUM(H5:H13)</f>
        <v>4410</v>
      </c>
      <c r="J5" s="13">
        <v>870</v>
      </c>
      <c r="K5" s="14">
        <f>SUM(J5:J13)</f>
        <v>5909</v>
      </c>
      <c r="L5" s="13">
        <f>SUM(H5+J5)</f>
        <v>1724</v>
      </c>
      <c r="M5" s="15">
        <f>SUM(I5+K5)</f>
        <v>10319</v>
      </c>
    </row>
    <row r="6" spans="1:13" ht="24.75" customHeight="1">
      <c r="A6" s="11" t="s">
        <v>25</v>
      </c>
      <c r="B6" s="12">
        <v>1479</v>
      </c>
      <c r="C6" s="12">
        <v>1718</v>
      </c>
      <c r="D6" s="12">
        <f>SUM(B6:C6)</f>
        <v>3197</v>
      </c>
      <c r="E6" s="12">
        <v>1526</v>
      </c>
      <c r="F6" s="5"/>
      <c r="G6" s="9" t="s">
        <v>29</v>
      </c>
      <c r="H6" s="13">
        <v>1140</v>
      </c>
      <c r="I6" s="14">
        <f>SUM(H6:H13)</f>
        <v>3556</v>
      </c>
      <c r="J6" s="13">
        <v>1125</v>
      </c>
      <c r="K6" s="14">
        <f>SUM(J6:J13)</f>
        <v>5039</v>
      </c>
      <c r="L6" s="13">
        <f aca="true" t="shared" si="0" ref="L6:L13">SUM(H6+J6)</f>
        <v>2265</v>
      </c>
      <c r="M6" s="15">
        <f aca="true" t="shared" si="1" ref="M6:M13">SUM(I6+K6)</f>
        <v>8595</v>
      </c>
    </row>
    <row r="7" spans="1:13" ht="24.75" customHeight="1">
      <c r="A7" s="11" t="s">
        <v>26</v>
      </c>
      <c r="B7" s="12">
        <v>1427</v>
      </c>
      <c r="C7" s="12">
        <v>1546</v>
      </c>
      <c r="D7" s="12">
        <f>SUM(B7:C7)</f>
        <v>2973</v>
      </c>
      <c r="E7" s="12">
        <v>1359</v>
      </c>
      <c r="F7" s="5"/>
      <c r="G7" s="9" t="s">
        <v>30</v>
      </c>
      <c r="H7" s="13">
        <v>630</v>
      </c>
      <c r="I7" s="14">
        <f>SUM(H7:H13)</f>
        <v>2416</v>
      </c>
      <c r="J7" s="13">
        <v>811</v>
      </c>
      <c r="K7" s="14">
        <f>SUM(J7:J13)</f>
        <v>3914</v>
      </c>
      <c r="L7" s="13">
        <f t="shared" si="0"/>
        <v>1441</v>
      </c>
      <c r="M7" s="15">
        <f t="shared" si="1"/>
        <v>6330</v>
      </c>
    </row>
    <row r="8" spans="1:13" ht="24.75" customHeight="1">
      <c r="A8" s="11" t="s">
        <v>12</v>
      </c>
      <c r="B8" s="12">
        <f>SUM(B5:B7)</f>
        <v>10914</v>
      </c>
      <c r="C8" s="12">
        <f>SUM(C5:C7)</f>
        <v>12145</v>
      </c>
      <c r="D8" s="12">
        <f>SUM(D5:D7)</f>
        <v>23059</v>
      </c>
      <c r="E8" s="12">
        <f>SUM(E5:E7)</f>
        <v>10595</v>
      </c>
      <c r="F8" s="5"/>
      <c r="G8" s="9" t="s">
        <v>31</v>
      </c>
      <c r="H8" s="13">
        <v>669</v>
      </c>
      <c r="I8" s="14">
        <f>SUM(H8:H13)</f>
        <v>1786</v>
      </c>
      <c r="J8" s="13">
        <v>948</v>
      </c>
      <c r="K8" s="14">
        <f>SUM(J8:J13)</f>
        <v>3103</v>
      </c>
      <c r="L8" s="13">
        <f t="shared" si="0"/>
        <v>1617</v>
      </c>
      <c r="M8" s="15">
        <f t="shared" si="1"/>
        <v>4889</v>
      </c>
    </row>
    <row r="9" spans="1:13" ht="24.75" customHeight="1">
      <c r="A9" s="24"/>
      <c r="F9" s="5"/>
      <c r="G9" s="9" t="s">
        <v>32</v>
      </c>
      <c r="H9" s="13">
        <v>586</v>
      </c>
      <c r="I9" s="14">
        <f>SUM(H9:H13)</f>
        <v>1117</v>
      </c>
      <c r="J9" s="13">
        <v>904</v>
      </c>
      <c r="K9" s="14">
        <f>SUM(J9:J13)</f>
        <v>2155</v>
      </c>
      <c r="L9" s="13">
        <f t="shared" si="0"/>
        <v>1490</v>
      </c>
      <c r="M9" s="15">
        <f t="shared" si="1"/>
        <v>3272</v>
      </c>
    </row>
    <row r="10" spans="1:13" ht="24.75" customHeight="1">
      <c r="A10" s="24"/>
      <c r="F10" s="5"/>
      <c r="G10" s="9" t="s">
        <v>33</v>
      </c>
      <c r="H10" s="13">
        <v>365</v>
      </c>
      <c r="I10" s="14">
        <f>SUM(H10:H13)</f>
        <v>531</v>
      </c>
      <c r="J10" s="13">
        <v>705</v>
      </c>
      <c r="K10" s="14">
        <f>SUM(J10:J13)</f>
        <v>1251</v>
      </c>
      <c r="L10" s="13">
        <f t="shared" si="0"/>
        <v>1070</v>
      </c>
      <c r="M10" s="15">
        <f t="shared" si="1"/>
        <v>1782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135</v>
      </c>
      <c r="I11" s="14">
        <f>SUM(H11:H13)</f>
        <v>166</v>
      </c>
      <c r="J11" s="13">
        <v>410</v>
      </c>
      <c r="K11" s="14">
        <f>SUM(J11:J13)</f>
        <v>546</v>
      </c>
      <c r="L11" s="13">
        <f t="shared" si="0"/>
        <v>545</v>
      </c>
      <c r="M11" s="15">
        <f t="shared" si="1"/>
        <v>712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28</v>
      </c>
      <c r="I12" s="14">
        <f>SUM(H12:H13)</f>
        <v>31</v>
      </c>
      <c r="J12" s="13">
        <v>119</v>
      </c>
      <c r="K12" s="14">
        <f>SUM(J12:J13)</f>
        <v>136</v>
      </c>
      <c r="L12" s="13">
        <f t="shared" si="0"/>
        <v>147</v>
      </c>
      <c r="M12" s="15">
        <f t="shared" si="1"/>
        <v>167</v>
      </c>
    </row>
    <row r="13" spans="1:13" ht="24.75" customHeight="1">
      <c r="A13" s="11" t="s">
        <v>4</v>
      </c>
      <c r="B13" s="28">
        <v>2832</v>
      </c>
      <c r="C13" s="28">
        <v>3048</v>
      </c>
      <c r="D13" s="28">
        <f>SUM(B13:C13)</f>
        <v>5880</v>
      </c>
      <c r="E13" s="28">
        <v>2659</v>
      </c>
      <c r="F13" s="5"/>
      <c r="G13" s="9" t="s">
        <v>16</v>
      </c>
      <c r="H13" s="13">
        <v>3</v>
      </c>
      <c r="I13" s="14">
        <f>SUM(H13)</f>
        <v>3</v>
      </c>
      <c r="J13" s="13">
        <v>17</v>
      </c>
      <c r="K13" s="14">
        <f>SUM(J13)</f>
        <v>17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2112</v>
      </c>
      <c r="C14" s="28">
        <v>2256</v>
      </c>
      <c r="D14" s="28">
        <f>SUM(B14:C14)</f>
        <v>4368</v>
      </c>
      <c r="E14" s="28">
        <v>1959</v>
      </c>
      <c r="F14" s="5"/>
      <c r="G14" s="29" t="s">
        <v>37</v>
      </c>
      <c r="K14" s="34" t="s">
        <v>19</v>
      </c>
      <c r="L14" s="34"/>
      <c r="M14" s="19">
        <f>M6/L20</f>
        <v>0.37273949434060455</v>
      </c>
    </row>
    <row r="15" spans="1:7" ht="24.75" customHeight="1">
      <c r="A15" s="11" t="s">
        <v>6</v>
      </c>
      <c r="B15" s="28">
        <v>627</v>
      </c>
      <c r="C15" s="28">
        <v>726</v>
      </c>
      <c r="D15" s="28">
        <f aca="true" t="shared" si="2" ref="D15:D21">SUM(B15:C15)</f>
        <v>1353</v>
      </c>
      <c r="E15" s="28">
        <v>627</v>
      </c>
      <c r="F15" s="5"/>
      <c r="G15" s="29" t="s">
        <v>36</v>
      </c>
    </row>
    <row r="16" spans="1:13" ht="24.75" customHeight="1">
      <c r="A16" s="11" t="s">
        <v>13</v>
      </c>
      <c r="B16" s="28">
        <v>231</v>
      </c>
      <c r="C16" s="28">
        <v>257</v>
      </c>
      <c r="D16" s="28">
        <f t="shared" si="2"/>
        <v>488</v>
      </c>
      <c r="E16" s="28">
        <v>237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311</v>
      </c>
      <c r="C17" s="28">
        <v>356</v>
      </c>
      <c r="D17" s="28">
        <f t="shared" si="2"/>
        <v>667</v>
      </c>
      <c r="E17" s="28">
        <v>300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483</v>
      </c>
      <c r="C18" s="28">
        <v>516</v>
      </c>
      <c r="D18" s="28">
        <f t="shared" si="2"/>
        <v>999</v>
      </c>
      <c r="E18" s="28">
        <v>444</v>
      </c>
      <c r="F18" s="22"/>
      <c r="G18" s="10" t="s">
        <v>0</v>
      </c>
      <c r="H18" s="32">
        <v>10840</v>
      </c>
      <c r="I18" s="33"/>
      <c r="J18" s="32">
        <v>74</v>
      </c>
      <c r="K18" s="33"/>
      <c r="L18" s="32">
        <f>SUM(H18:K18)</f>
        <v>10914</v>
      </c>
      <c r="M18" s="33"/>
    </row>
    <row r="19" spans="1:13" ht="24.75" customHeight="1">
      <c r="A19" s="11" t="s">
        <v>9</v>
      </c>
      <c r="B19" s="28">
        <v>621</v>
      </c>
      <c r="C19" s="28">
        <v>782</v>
      </c>
      <c r="D19" s="28">
        <f t="shared" si="2"/>
        <v>1403</v>
      </c>
      <c r="E19" s="28">
        <v>660</v>
      </c>
      <c r="F19" s="22"/>
      <c r="G19" s="10" t="s">
        <v>1</v>
      </c>
      <c r="H19" s="32">
        <v>11859</v>
      </c>
      <c r="I19" s="33"/>
      <c r="J19" s="32">
        <v>286</v>
      </c>
      <c r="K19" s="33"/>
      <c r="L19" s="32">
        <f>SUM(H19:K19)</f>
        <v>12145</v>
      </c>
      <c r="M19" s="33"/>
    </row>
    <row r="20" spans="1:13" ht="24.75" customHeight="1">
      <c r="A20" s="11" t="s">
        <v>14</v>
      </c>
      <c r="B20" s="28">
        <v>507</v>
      </c>
      <c r="C20" s="28">
        <v>610</v>
      </c>
      <c r="D20" s="28">
        <f t="shared" si="2"/>
        <v>1117</v>
      </c>
      <c r="E20" s="28">
        <v>524</v>
      </c>
      <c r="F20" s="22"/>
      <c r="G20" s="10" t="s">
        <v>2</v>
      </c>
      <c r="H20" s="32">
        <f>SUM(H18:I19)</f>
        <v>22699</v>
      </c>
      <c r="I20" s="33"/>
      <c r="J20" s="32">
        <f>SUM(J18:K19)</f>
        <v>360</v>
      </c>
      <c r="K20" s="33"/>
      <c r="L20" s="32">
        <f>SUM(H20:K20)</f>
        <v>23059</v>
      </c>
      <c r="M20" s="33"/>
    </row>
    <row r="21" spans="1:13" ht="24.75" customHeight="1">
      <c r="A21" s="11" t="s">
        <v>10</v>
      </c>
      <c r="B21" s="28">
        <v>284</v>
      </c>
      <c r="C21" s="28">
        <v>330</v>
      </c>
      <c r="D21" s="28">
        <f t="shared" si="2"/>
        <v>614</v>
      </c>
      <c r="E21" s="28">
        <v>300</v>
      </c>
      <c r="F21" s="5"/>
      <c r="G21" s="10" t="s">
        <v>3</v>
      </c>
      <c r="H21" s="30"/>
      <c r="I21" s="31"/>
      <c r="J21" s="30"/>
      <c r="K21" s="31"/>
      <c r="L21" s="32">
        <v>10595</v>
      </c>
      <c r="M21" s="33"/>
    </row>
    <row r="22" spans="1:6" ht="24.75" customHeight="1">
      <c r="A22" s="11" t="s">
        <v>2</v>
      </c>
      <c r="B22" s="28">
        <f>SUM(B13:B21)</f>
        <v>8008</v>
      </c>
      <c r="C22" s="28">
        <f>SUM(C13:C21)</f>
        <v>8881</v>
      </c>
      <c r="D22" s="28">
        <f>SUM(D13:D21)</f>
        <v>16889</v>
      </c>
      <c r="E22" s="28">
        <f>SUM(E13:E21)</f>
        <v>7710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2017-03-31T09:33:04Z</cp:lastPrinted>
  <dcterms:created xsi:type="dcterms:W3CDTF">2002-01-06T23:45:32Z</dcterms:created>
  <dcterms:modified xsi:type="dcterms:W3CDTF">2017-03-31T09:34:09Z</dcterms:modified>
  <cp:category/>
  <cp:version/>
  <cp:contentType/>
  <cp:contentStatus/>
</cp:coreProperties>
</file>