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<sst xmlns="http://schemas.openxmlformats.org/spreadsheetml/2006/main" count="49" uniqueCount="36">
  <si>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</si>
  <si>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</si>
  <si>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</si>
  <si>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</si>
  <si>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</si>
  <si>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</si>
  <si>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</si>
  <si>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</si>
  <si>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</si>
  <si>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</si>
  <si>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</si>
  <si>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</si>
  <si>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</si>
  <si>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</si>
  <si>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</si>
  <si>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</si>
  <si>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</si>
  <si>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</si>
  <si>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</si>
  <si>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</si>
  <si>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</si>
  <si>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</si>
  <si>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</si>
  <si>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</si>
  <si>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</si>
  <si>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</si>
  <si>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</si>
  <si>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</si>
  <si>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</si>
  <si>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</si>
  <si>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</si>
  <si>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令和２年7月末現在</t>
  </si>
  <si>
    <t>平成31年７月末人口</t>
  </si>
  <si>
    <t>社会増減（▲14）</t>
  </si>
  <si>
    <t>自然増減（▲2）</t>
  </si>
  <si>
    <t>合計（▲16）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</si>
</sst>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5" borderId="53" xfId="0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57" fontId="2" fillId="33" borderId="59" xfId="0" applyNumberFormat="1" applyFont="1" applyFill="1" applyBorder="1" applyAlignment="1">
      <alignment horizontal="center" vertical="center"/>
    </xf>
    <xf numFmtId="57" fontId="2" fillId="33" borderId="60" xfId="0" applyNumberFormat="1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 shrinkToFit="1"/>
    </xf>
    <xf numFmtId="0" fontId="2" fillId="5" borderId="6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72" t="s">
        <v>20</v>
      </c>
      <c r="B1" s="72"/>
      <c r="C1" s="72"/>
      <c r="D1" s="72"/>
      <c r="E1" s="72"/>
      <c r="F1" s="72"/>
      <c r="G1" s="72"/>
    </row>
    <row r="2" spans="2:7" ht="36.75" customHeight="1">
      <c r="B2" s="68"/>
      <c r="C2" s="68"/>
      <c r="D2" s="68"/>
      <c r="E2" s="68"/>
      <c r="F2" s="74" t="s">
        <v>0</v>
      </c>
      <c r="G2" s="74"/>
    </row>
    <row r="3" spans="2:7" ht="32.25" customHeight="1" thickBot="1">
      <c r="B3" s="69"/>
      <c r="C3" s="69"/>
      <c r="D3" s="69"/>
      <c r="E3" s="73" t="s">
        <v>31</v>
      </c>
      <c r="F3" s="73"/>
      <c r="G3" s="73"/>
    </row>
    <row r="4" spans="1:5" ht="24.75" customHeight="1" thickBot="1">
      <c r="A4" s="77" t="s">
        <v>1</v>
      </c>
      <c r="B4" s="78"/>
      <c r="C4" s="78"/>
      <c r="D4" s="79"/>
      <c r="E4" s="80" t="s">
        <v>2</v>
      </c>
    </row>
    <row r="5" spans="1:5" ht="42" customHeight="1" thickBot="1">
      <c r="A5" s="4"/>
      <c r="B5" s="22" t="s">
        <v>3</v>
      </c>
      <c r="C5" s="33" t="s">
        <v>4</v>
      </c>
      <c r="D5" s="5" t="s">
        <v>5</v>
      </c>
      <c r="E5" s="81"/>
    </row>
    <row r="6" spans="1:5" ht="37.5" customHeight="1" thickBot="1">
      <c r="A6" s="7" t="s">
        <v>11</v>
      </c>
      <c r="B6" s="34">
        <v>10690</v>
      </c>
      <c r="C6" s="35">
        <v>11857</v>
      </c>
      <c r="D6" s="21">
        <f>SUM(B6:C6)</f>
        <v>22547</v>
      </c>
      <c r="E6" s="8">
        <v>10887</v>
      </c>
    </row>
    <row r="7" spans="1:5" ht="40.5" customHeight="1" thickBot="1">
      <c r="A7" s="9" t="s">
        <v>6</v>
      </c>
      <c r="B7" s="36">
        <v>10681</v>
      </c>
      <c r="C7" s="37">
        <v>11850</v>
      </c>
      <c r="D7" s="11">
        <f>SUM(B7:C7)</f>
        <v>22531</v>
      </c>
      <c r="E7" s="10">
        <v>10886</v>
      </c>
    </row>
    <row r="8" spans="1:5" ht="40.5" customHeight="1" thickBot="1">
      <c r="A8" s="6" t="s">
        <v>7</v>
      </c>
      <c r="B8" s="38">
        <f>SUM(B7-B6)</f>
        <v>-9</v>
      </c>
      <c r="C8" s="39">
        <f>SUM(C7-C6)</f>
        <v>-7</v>
      </c>
      <c r="D8" s="13">
        <f>SUM(D7-D6)</f>
        <v>-16</v>
      </c>
      <c r="E8" s="12">
        <f>SUM(E7-E6)</f>
        <v>-1</v>
      </c>
    </row>
    <row r="9" ht="15" thickBot="1">
      <c r="A9" s="14" t="s">
        <v>15</v>
      </c>
    </row>
    <row r="10" spans="1:5" ht="18.75" customHeight="1" thickBot="1">
      <c r="A10" s="19" t="s">
        <v>19</v>
      </c>
      <c r="B10" s="40" t="s">
        <v>24</v>
      </c>
      <c r="C10" s="23" t="s">
        <v>8</v>
      </c>
      <c r="D10" s="86" t="s">
        <v>12</v>
      </c>
      <c r="E10" s="87"/>
    </row>
    <row r="11" spans="1:5" ht="18.75" customHeight="1">
      <c r="A11" s="30" t="s">
        <v>3</v>
      </c>
      <c r="B11" s="27">
        <f>9+11</f>
        <v>20</v>
      </c>
      <c r="C11" s="24">
        <v>9</v>
      </c>
      <c r="D11" s="82">
        <f>SUM(B11:C11)</f>
        <v>29</v>
      </c>
      <c r="E11" s="83"/>
    </row>
    <row r="12" spans="1:5" ht="18.75" customHeight="1">
      <c r="A12" s="31" t="s">
        <v>4</v>
      </c>
      <c r="B12" s="28">
        <f>13+11+3+2+1</f>
        <v>30</v>
      </c>
      <c r="C12" s="25">
        <v>7</v>
      </c>
      <c r="D12" s="75">
        <f>SUM(B12:C12)</f>
        <v>37</v>
      </c>
      <c r="E12" s="76"/>
    </row>
    <row r="13" spans="1:5" ht="18.75" customHeight="1" thickBot="1">
      <c r="A13" s="32" t="s">
        <v>14</v>
      </c>
      <c r="B13" s="29">
        <f>SUM(B11:B12)</f>
        <v>50</v>
      </c>
      <c r="C13" s="26">
        <f>SUM(C11:C12)</f>
        <v>16</v>
      </c>
      <c r="D13" s="84">
        <f>SUM(B13:C13)</f>
        <v>66</v>
      </c>
      <c r="E13" s="85"/>
    </row>
    <row r="14" spans="1:5" ht="18.75" customHeight="1" thickBot="1">
      <c r="A14" s="19" t="s">
        <v>10</v>
      </c>
      <c r="B14" s="40" t="s">
        <v>25</v>
      </c>
      <c r="C14" s="23" t="s">
        <v>9</v>
      </c>
      <c r="D14" s="86" t="s">
        <v>12</v>
      </c>
      <c r="E14" s="87"/>
    </row>
    <row r="15" spans="1:5" ht="18.75" customHeight="1">
      <c r="A15" s="30" t="s">
        <v>3</v>
      </c>
      <c r="B15" s="27">
        <f>15+11+1</f>
        <v>27</v>
      </c>
      <c r="C15" s="24">
        <v>11</v>
      </c>
      <c r="D15" s="82">
        <f>SUM(B15:C15)</f>
        <v>38</v>
      </c>
      <c r="E15" s="83"/>
    </row>
    <row r="16" spans="1:8" ht="18.75" customHeight="1">
      <c r="A16" s="31" t="s">
        <v>4</v>
      </c>
      <c r="B16" s="28">
        <f>13+16+2+6</f>
        <v>37</v>
      </c>
      <c r="C16" s="25">
        <v>7</v>
      </c>
      <c r="D16" s="75">
        <f>SUM(B16:C16)</f>
        <v>44</v>
      </c>
      <c r="E16" s="76"/>
      <c r="H16" s="1" t="s">
        <v>15</v>
      </c>
    </row>
    <row r="17" spans="1:5" ht="18.75" customHeight="1" thickBot="1">
      <c r="A17" s="32" t="s">
        <v>14</v>
      </c>
      <c r="B17" s="29">
        <f>SUM(B15:B16)</f>
        <v>64</v>
      </c>
      <c r="C17" s="26">
        <f>SUM(C15:C16)</f>
        <v>18</v>
      </c>
      <c r="D17" s="84">
        <f>SUM(B17:C17)</f>
        <v>82</v>
      </c>
      <c r="E17" s="85"/>
    </row>
    <row r="18" spans="1:5" s="2" customFormat="1" ht="14.25">
      <c r="A18" s="15"/>
      <c r="B18" s="97" t="s">
        <v>33</v>
      </c>
      <c r="C18" s="97" t="s">
        <v>34</v>
      </c>
      <c r="D18" s="98" t="s">
        <v>35</v>
      </c>
      <c r="E18" s="98"/>
    </row>
    <row r="19" spans="1:5" s="2" customFormat="1" ht="14.25">
      <c r="A19" s="16"/>
      <c r="B19" s="17"/>
      <c r="C19" s="17"/>
      <c r="D19" s="18"/>
      <c r="E19" s="18"/>
    </row>
    <row r="20" spans="1:2" s="2" customFormat="1" ht="15" thickBot="1">
      <c r="A20" s="95" t="s">
        <v>21</v>
      </c>
      <c r="B20" s="95"/>
    </row>
    <row r="21" spans="1:7" s="2" customFormat="1" ht="18.75" customHeight="1">
      <c r="A21" s="93" t="s">
        <v>15</v>
      </c>
      <c r="B21" s="88" t="s">
        <v>22</v>
      </c>
      <c r="C21" s="90" t="s">
        <v>30</v>
      </c>
      <c r="D21" s="91"/>
      <c r="E21" s="92" t="s">
        <v>10</v>
      </c>
      <c r="F21" s="91"/>
      <c r="G21" s="41"/>
    </row>
    <row r="22" spans="1:7" s="2" customFormat="1" ht="18.75" customHeight="1" thickBot="1">
      <c r="A22" s="94"/>
      <c r="B22" s="89"/>
      <c r="C22" s="60" t="s">
        <v>26</v>
      </c>
      <c r="D22" s="54" t="s">
        <v>29</v>
      </c>
      <c r="E22" s="64" t="s">
        <v>27</v>
      </c>
      <c r="F22" s="62" t="s">
        <v>28</v>
      </c>
      <c r="G22" s="50" t="s">
        <v>23</v>
      </c>
    </row>
    <row r="23" spans="1:7" s="2" customFormat="1" ht="18.75" customHeight="1">
      <c r="A23" s="45" t="s">
        <v>16</v>
      </c>
      <c r="B23" s="42">
        <v>158</v>
      </c>
      <c r="C23" s="61">
        <v>0</v>
      </c>
      <c r="D23" s="55">
        <v>0</v>
      </c>
      <c r="E23" s="65">
        <v>1</v>
      </c>
      <c r="F23" s="63">
        <v>0</v>
      </c>
      <c r="G23" s="51">
        <f>SUM(B23+C23+D23-E23-F23)</f>
        <v>157</v>
      </c>
    </row>
    <row r="24" spans="1:7" ht="18.75" customHeight="1" thickBot="1">
      <c r="A24" s="46" t="s">
        <v>17</v>
      </c>
      <c r="B24" s="43">
        <v>487</v>
      </c>
      <c r="C24" s="56">
        <v>6</v>
      </c>
      <c r="D24" s="48">
        <v>0</v>
      </c>
      <c r="E24" s="66">
        <v>8</v>
      </c>
      <c r="F24" s="58">
        <v>0</v>
      </c>
      <c r="G24" s="52">
        <f>SUM(B24+C24+D24-E24-F24)</f>
        <v>485</v>
      </c>
    </row>
    <row r="25" spans="1:7" ht="18.75" customHeight="1" thickBot="1">
      <c r="A25" s="47" t="s">
        <v>18</v>
      </c>
      <c r="B25" s="44">
        <f>SUM(B23:B24)</f>
        <v>645</v>
      </c>
      <c r="C25" s="57">
        <f>SUM(C23:C24)</f>
        <v>6</v>
      </c>
      <c r="D25" s="49">
        <f>SUM(D23:D24)</f>
        <v>0</v>
      </c>
      <c r="E25" s="67">
        <f>SUM(E23:E24)</f>
        <v>9</v>
      </c>
      <c r="F25" s="59">
        <f>SUM(F23:F24)</f>
        <v>0</v>
      </c>
      <c r="G25" s="53">
        <f>SUM(B25+C25+D25-E25-F25)</f>
        <v>642</v>
      </c>
    </row>
    <row r="26" ht="14.25">
      <c r="A26" s="14"/>
    </row>
    <row r="27" ht="15" thickBot="1">
      <c r="A27" s="14"/>
    </row>
    <row r="28" spans="1:5" ht="32.25" customHeight="1" thickBot="1">
      <c r="A28" s="96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5" ht="36.75" customHeight="1" thickBot="1">
      <c r="A29" s="96"/>
      <c r="B29" s="70">
        <v>10726</v>
      </c>
      <c r="C29" s="71">
        <v>11912</v>
      </c>
      <c r="D29" s="71">
        <f>B29+C29</f>
        <v>22638</v>
      </c>
      <c r="E29" s="71">
        <v>10806</v>
      </c>
    </row>
    <row r="30" ht="7.5" customHeight="1"/>
    <row r="31" spans="1:5" ht="14.25">
      <c r="A31" s="3"/>
      <c r="B31" s="74" t="s">
        <v>32</v>
      </c>
      <c r="C31" s="74"/>
      <c r="D31" s="74"/>
      <c r="E31" s="74"/>
    </row>
  </sheetData>
  <sheetProtection/>
  <mergeCells count="21">
    <mergeCell ref="A21:A22"/>
    <mergeCell ref="D17:E17"/>
    <mergeCell ref="D18:E18"/>
    <mergeCell ref="A20:B20"/>
    <mergeCell ref="A28:A29"/>
    <mergeCell ref="D10:E10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1:G1"/>
    <mergeCell ref="E3:G3"/>
    <mergeCell ref="F2:G2"/>
    <mergeCell ref="D16:E16"/>
    <mergeCell ref="A4:D4"/>
    <mergeCell ref="E4:E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2020-07-31T09:15:10Z</cp:lastPrinted>
  <dcterms:created xsi:type="dcterms:W3CDTF">2008-08-04T00:39:09Z</dcterms:created>
  <dcterms:modified xsi:type="dcterms:W3CDTF">2020-08-11T04:47:05Z</dcterms:modified>
  <cp:category/>
  <cp:version/>
  <cp:contentType/>
  <cp:contentStatus/>
</cp:coreProperties>
</file>