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800" windowHeight="1218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<sst xmlns="http://schemas.openxmlformats.org/spreadsheetml/2006/main" count="49" uniqueCount="36">
  <si>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</si>
  <si>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</si>
  <si>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</si>
  <si>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</si>
  <si>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</si>
  <si>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</si>
  <si>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</si>
  <si>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</si>
  <si>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</si>
  <si>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</si>
  <si>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</si>
  <si>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</si>
  <si>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</si>
  <si>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</si>
  <si>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</si>
  <si>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</si>
  <si>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</si>
  <si>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</si>
  <si>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</si>
  <si>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</si>
  <si>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</si>
  <si>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</si>
  <si>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</si>
  <si>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</si>
  <si>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</si>
  <si>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</si>
  <si>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</si>
  <si>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</si>
  <si>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</si>
  <si>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</si>
  <si>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</si>
  <si>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</si>
  <si>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</si>
  <si>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</si>
  <si>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令和7年2月末現在</t>
    <rPh sb="0" eb="1">
      <t>レイ</t>
    </rPh>
    <rPh sb="1" eb="2">
      <t>ワ</t>
    </rPh>
    <phoneticPr fontId="1"/>
  </si>
  <si>
    <t>令和6年２月末人口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</si>
</sst>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5"/>
      <c r="C2" s="65"/>
      <c r="D2" s="65"/>
      <c r="E2" s="65"/>
      <c r="F2" s="78" t="s">
        <v>0</v>
      </c>
      <c r="G2" s="78"/>
    </row>
    <row r="3" spans="1:8" ht="32.25" customHeight="1" thickBot="1">
      <c r="B3" s="66"/>
      <c r="C3" s="66"/>
      <c r="D3" s="66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10416</v>
      </c>
      <c r="C6" s="35">
        <v>11300</v>
      </c>
      <c r="D6" s="21">
        <f>SUM(B6:C6)</f>
        <v>21716</v>
      </c>
      <c r="E6" s="8">
        <v>11054</v>
      </c>
    </row>
    <row r="7" spans="1:8" ht="40.5" customHeight="1" thickBot="1">
      <c r="A7" s="9" t="s">
        <v>6</v>
      </c>
      <c r="B7" s="36">
        <v>10410</v>
      </c>
      <c r="C7" s="37">
        <v>11301</v>
      </c>
      <c r="D7" s="11">
        <f>SUM(B7:C7)</f>
        <v>21711</v>
      </c>
      <c r="E7" s="10">
        <v>11071</v>
      </c>
    </row>
    <row r="8" spans="1:8" ht="40.5" customHeight="1" thickBot="1">
      <c r="A8" s="6" t="s">
        <v>7</v>
      </c>
      <c r="B8" s="38">
        <f>SUM(B7-B6)</f>
        <v>-6</v>
      </c>
      <c r="C8" s="39">
        <f>SUM(C7-C6)</f>
        <v>1</v>
      </c>
      <c r="D8" s="13">
        <f>SUM(D7-D6)</f>
        <v>-5</v>
      </c>
      <c r="E8" s="12">
        <f>SUM(E7-E6)</f>
        <v>17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35</v>
      </c>
      <c r="C11" s="24">
        <v>6</v>
      </c>
      <c r="D11" s="84">
        <f>SUM(B11:C11)</f>
        <v>41</v>
      </c>
      <c r="E11" s="85"/>
    </row>
    <row r="12" spans="1:8" ht="18.75" customHeight="1">
      <c r="A12" s="31" t="s">
        <v>4</v>
      </c>
      <c r="B12" s="28">
        <v>48</v>
      </c>
      <c r="C12" s="25">
        <v>5</v>
      </c>
      <c r="D12" s="93">
        <f>SUM(B12:C12)</f>
        <v>53</v>
      </c>
      <c r="E12" s="94"/>
    </row>
    <row r="13" spans="1:8" ht="18.75" customHeight="1" thickBot="1">
      <c r="A13" s="32" t="s">
        <v>14</v>
      </c>
      <c r="B13" s="29">
        <f>SUM(B11:B12)</f>
        <v>83</v>
      </c>
      <c r="C13" s="26">
        <f>SUM(C11:C12)</f>
        <v>11</v>
      </c>
      <c r="D13" s="88">
        <f>SUM(B13:C13)</f>
        <v>94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31</v>
      </c>
      <c r="C15" s="24">
        <v>16</v>
      </c>
      <c r="D15" s="84">
        <f>SUM(B15:C15)</f>
        <v>47</v>
      </c>
      <c r="E15" s="85"/>
    </row>
    <row r="16" spans="1:8" ht="18.75" customHeight="1">
      <c r="A16" s="31" t="s">
        <v>4</v>
      </c>
      <c r="B16" s="28">
        <v>34</v>
      </c>
      <c r="C16" s="25">
        <v>18</v>
      </c>
      <c r="D16" s="93">
        <f>SUM(B16:C16)</f>
        <v>52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65</v>
      </c>
      <c r="C17" s="26">
        <f>SUM(C15:C16)</f>
        <v>34</v>
      </c>
      <c r="D17" s="88">
        <f>SUM(B17:C17)</f>
        <v>99</v>
      </c>
      <c r="E17" s="89"/>
    </row>
    <row r="18" spans="1:7" s="2" customFormat="1">
      <c r="A18" s="15"/>
      <c r="B18" s="75" t="s">
        <v>31</v>
      </c>
      <c r="C18" s="75" t="s">
        <v>32</v>
      </c>
      <c r="D18" s="73"/>
      <c r="E18" s="74" t="s">
        <v>33</v>
      </c>
    </row>
    <row r="19" spans="1:7" s="2" customFormat="1">
      <c r="A19" s="15"/>
      <c r="B19" s="72">
        <f>B13-B17</f>
        <v>18</v>
      </c>
      <c r="C19" s="72">
        <f>C13-C17</f>
        <v>-23</v>
      </c>
      <c r="D19" s="71"/>
      <c r="E19" s="72">
        <f>D13-D17</f>
        <v>-5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7" t="s">
        <v>26</v>
      </c>
      <c r="D23" s="51" t="s">
        <v>29</v>
      </c>
      <c r="E23" s="61" t="s">
        <v>27</v>
      </c>
      <c r="F23" s="59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368</v>
      </c>
      <c r="C24" s="58">
        <v>12</v>
      </c>
      <c r="D24" s="52">
        <v>0</v>
      </c>
      <c r="E24" s="62">
        <v>7</v>
      </c>
      <c r="F24" s="60">
        <v>0</v>
      </c>
      <c r="G24" s="69">
        <f>SUM(B24+C24+D24-E24-F24)</f>
        <v>373</v>
      </c>
    </row>
    <row r="25" spans="1:7" ht="18.75" customHeight="1" thickBot="1">
      <c r="A25" s="46" t="s">
        <v>17</v>
      </c>
      <c r="B25" s="43">
        <v>647</v>
      </c>
      <c r="C25" s="53">
        <v>28</v>
      </c>
      <c r="D25" s="48">
        <v>0</v>
      </c>
      <c r="E25" s="63">
        <v>9</v>
      </c>
      <c r="F25" s="55">
        <v>0</v>
      </c>
      <c r="G25" s="70">
        <f>SUM(B25+C25+D25-E25-F25)</f>
        <v>666</v>
      </c>
    </row>
    <row r="26" spans="1:7" ht="18.75" customHeight="1" thickBot="1">
      <c r="A26" s="47" t="s">
        <v>18</v>
      </c>
      <c r="B26" s="44">
        <f>SUM(B24:B25)</f>
        <v>1015</v>
      </c>
      <c r="C26" s="54">
        <f>SUM(C24:C25)</f>
        <v>40</v>
      </c>
      <c r="D26" s="49">
        <f>SUM(D24:D25)</f>
        <v>0</v>
      </c>
      <c r="E26" s="64">
        <f>SUM(E24:E25)</f>
        <v>16</v>
      </c>
      <c r="F26" s="56">
        <f>SUM(F24:F25)</f>
        <v>0</v>
      </c>
      <c r="G26" s="76">
        <f>SUM(B26+C26+D26-E26-F26)</f>
        <v>1039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7">
        <v>10501</v>
      </c>
      <c r="C30" s="68">
        <v>11403</v>
      </c>
      <c r="D30" s="68">
        <v>21904</v>
      </c>
      <c r="E30" s="68">
        <v>11015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2024-10-31T23:46:27Z</cp:lastPrinted>
  <dcterms:created xsi:type="dcterms:W3CDTF">2008-08-04T00:39:09Z</dcterms:created>
  <dcterms:modified xsi:type="dcterms:W3CDTF">2025-02-28T09:37:45Z</dcterms:modified>
</cp:coreProperties>
</file>