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人口動態!$A$1:$G$37</definedName>
  </definedNames>
  <calcPr calcId="152511"/>
</workbook>
</file>

<file path=xl/calcChain.xml><?xml version="1.0" encoding="utf-8"?>
<calcChain xmlns="http://schemas.openxmlformats.org/spreadsheetml/2006/main">
  <c r="B25" i="70" l="1"/>
  <c r="G23" i="70" l="1"/>
  <c r="G24" i="70"/>
  <c r="D16" i="70" l="1"/>
  <c r="B17" i="70"/>
  <c r="D11" i="70"/>
  <c r="C25" i="70"/>
  <c r="D15" i="70"/>
  <c r="B13" i="70"/>
  <c r="C13" i="70"/>
  <c r="D6" i="70"/>
  <c r="D7" i="70"/>
  <c r="B8" i="70"/>
  <c r="C8" i="70"/>
  <c r="E8" i="70"/>
  <c r="D12" i="70"/>
  <c r="C17" i="70"/>
  <c r="D25" i="70"/>
  <c r="E25" i="70"/>
  <c r="F25" i="70"/>
  <c r="D29" i="70"/>
  <c r="D17" i="70" l="1"/>
  <c r="D13" i="70"/>
  <c r="G25" i="70"/>
  <c r="D8" i="70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<sst xmlns="http://schemas.openxmlformats.org/spreadsheetml/2006/main" count="49" uniqueCount="36">
  <si>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</si>
  <si>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</si>
  <si>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</si>
  <si>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</si>
  <si>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</si>
  <si>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</si>
  <si>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</si>
  <si>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</si>
  <si>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</si>
  <si>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</si>
  <si>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</si>
  <si>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</si>
  <si>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</si>
  <si>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</si>
  <si>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</si>
  <si>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</si>
  <si>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</si>
  <si>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</si>
  <si>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</si>
  <si>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</si>
  <si>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</si>
  <si>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</si>
  <si>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</si>
  <si>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</si>
  <si>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</si>
  <si>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</si>
  <si>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</si>
  <si>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</si>
  <si>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</si>
  <si>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</si>
  <si>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</si>
  <si>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令和２年１月末人口</t>
    <rPh sb="0" eb="1">
      <t>レイ</t>
    </rPh>
    <rPh sb="1" eb="2">
      <t>ワ</t>
    </rPh>
    <rPh sb="3" eb="4">
      <t>ネン</t>
    </rPh>
    <phoneticPr fontId="1"/>
  </si>
  <si>
    <t>令和３年１月末現在</t>
    <rPh sb="0" eb="1">
      <t>レイ</t>
    </rPh>
    <rPh sb="1" eb="2">
      <t>ワ</t>
    </rPh>
    <phoneticPr fontId="1"/>
  </si>
  <si>
    <t>社会増減（17）</t>
    <rPh sb="0" eb="2">
      <t>シャカイ</t>
    </rPh>
    <rPh sb="2" eb="4">
      <t>ゾウゲン</t>
    </rPh>
    <phoneticPr fontId="1"/>
  </si>
  <si>
    <t>自然増減（▲18）</t>
    <rPh sb="0" eb="2">
      <t>シゼン</t>
    </rPh>
    <rPh sb="2" eb="4">
      <t>ゾウゲン</t>
    </rPh>
    <phoneticPr fontId="1"/>
  </si>
  <si>
    <t>合計（▲1）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</si>
</sst>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 vertical="center" shrinkToFi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6" borderId="4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workbookViewId="0">
      <selection activeCell="E25" sqref="E25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2" t="s">
        <v>20</v>
      </c>
      <c r="B1" s="92"/>
      <c r="C1" s="92"/>
      <c r="D1" s="92"/>
      <c r="E1" s="92"/>
      <c r="F1" s="92"/>
      <c r="G1" s="92"/>
    </row>
    <row r="2" spans="1:8" ht="36.75" customHeight="1">
      <c r="B2" s="66"/>
      <c r="C2" s="66"/>
      <c r="D2" s="66"/>
      <c r="E2" s="66"/>
      <c r="F2" s="80" t="s">
        <v>0</v>
      </c>
      <c r="G2" s="80"/>
    </row>
    <row r="3" spans="1:8" ht="32.25" customHeight="1" thickBot="1">
      <c r="B3" s="67"/>
      <c r="C3" s="67"/>
      <c r="D3" s="67"/>
      <c r="E3" s="93" t="s">
        <v>32</v>
      </c>
      <c r="F3" s="93"/>
      <c r="G3" s="93"/>
    </row>
    <row r="4" spans="1:8" ht="24.75" customHeight="1" thickBot="1">
      <c r="A4" s="94" t="s">
        <v>1</v>
      </c>
      <c r="B4" s="95"/>
      <c r="C4" s="95"/>
      <c r="D4" s="96"/>
      <c r="E4" s="97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8"/>
    </row>
    <row r="6" spans="1:8" ht="37.5" customHeight="1" thickBot="1">
      <c r="A6" s="7" t="s">
        <v>11</v>
      </c>
      <c r="B6" s="34">
        <v>10676</v>
      </c>
      <c r="C6" s="35">
        <v>11757</v>
      </c>
      <c r="D6" s="21">
        <f>SUM(B6:C6)</f>
        <v>22433</v>
      </c>
      <c r="E6" s="8">
        <v>10861</v>
      </c>
    </row>
    <row r="7" spans="1:8" ht="40.5" customHeight="1" thickBot="1">
      <c r="A7" s="9" t="s">
        <v>6</v>
      </c>
      <c r="B7" s="36">
        <v>10684</v>
      </c>
      <c r="C7" s="37">
        <v>11748</v>
      </c>
      <c r="D7" s="11">
        <f>SUM(B7:C7)</f>
        <v>22432</v>
      </c>
      <c r="E7" s="10">
        <v>10871</v>
      </c>
    </row>
    <row r="8" spans="1:8" ht="40.5" customHeight="1" thickBot="1">
      <c r="A8" s="6" t="s">
        <v>7</v>
      </c>
      <c r="B8" s="38">
        <f>SUM(B7-B6)</f>
        <v>8</v>
      </c>
      <c r="C8" s="39">
        <f>SUM(C7-C6)</f>
        <v>-9</v>
      </c>
      <c r="D8" s="13">
        <f>SUM(D7-D6)</f>
        <v>-1</v>
      </c>
      <c r="E8" s="12">
        <f>SUM(E7-E6)</f>
        <v>10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85" t="s">
        <v>12</v>
      </c>
      <c r="E10" s="86"/>
    </row>
    <row r="11" spans="1:8" ht="18.75" customHeight="1">
      <c r="A11" s="30" t="s">
        <v>3</v>
      </c>
      <c r="B11" s="27">
        <v>37</v>
      </c>
      <c r="C11" s="24">
        <v>7</v>
      </c>
      <c r="D11" s="81">
        <f>SUM(B11:C11)</f>
        <v>44</v>
      </c>
      <c r="E11" s="82"/>
    </row>
    <row r="12" spans="1:8" ht="18.75" customHeight="1">
      <c r="A12" s="31" t="s">
        <v>4</v>
      </c>
      <c r="B12" s="28">
        <v>37</v>
      </c>
      <c r="C12" s="25">
        <v>9</v>
      </c>
      <c r="D12" s="83">
        <f>SUM(B12:C12)</f>
        <v>46</v>
      </c>
      <c r="E12" s="84"/>
    </row>
    <row r="13" spans="1:8" ht="18.75" customHeight="1" thickBot="1">
      <c r="A13" s="32" t="s">
        <v>14</v>
      </c>
      <c r="B13" s="29">
        <f>SUM(B11:B12)</f>
        <v>74</v>
      </c>
      <c r="C13" s="26">
        <f>SUM(C11:C12)</f>
        <v>16</v>
      </c>
      <c r="D13" s="75">
        <f>SUM(B13:C13)</f>
        <v>90</v>
      </c>
      <c r="E13" s="76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85" t="s">
        <v>12</v>
      </c>
      <c r="E14" s="86"/>
    </row>
    <row r="15" spans="1:8" ht="18.75" customHeight="1">
      <c r="A15" s="30" t="s">
        <v>3</v>
      </c>
      <c r="B15" s="27">
        <v>23</v>
      </c>
      <c r="C15" s="24">
        <v>13</v>
      </c>
      <c r="D15" s="81">
        <f>SUM(B15:C15)</f>
        <v>36</v>
      </c>
      <c r="E15" s="82"/>
    </row>
    <row r="16" spans="1:8" ht="18.75" customHeight="1">
      <c r="A16" s="31" t="s">
        <v>4</v>
      </c>
      <c r="B16" s="28">
        <v>34</v>
      </c>
      <c r="C16" s="25">
        <v>21</v>
      </c>
      <c r="D16" s="83">
        <f>SUM(B16:C16)</f>
        <v>55</v>
      </c>
      <c r="E16" s="84"/>
      <c r="H16" s="1" t="s">
        <v>15</v>
      </c>
    </row>
    <row r="17" spans="1:7" ht="18.75" customHeight="1" thickBot="1">
      <c r="A17" s="32" t="s">
        <v>14</v>
      </c>
      <c r="B17" s="29">
        <f>SUM(B15:B16)</f>
        <v>57</v>
      </c>
      <c r="C17" s="26">
        <f>SUM(C15:C16)</f>
        <v>34</v>
      </c>
      <c r="D17" s="75">
        <f>SUM(B17:C17)</f>
        <v>91</v>
      </c>
      <c r="E17" s="76"/>
    </row>
    <row r="18" spans="1:7" s="2" customFormat="1">
      <c r="A18" s="15"/>
      <c r="B18" s="70" t="s">
        <v>33</v>
      </c>
      <c r="C18" s="70" t="s">
        <v>34</v>
      </c>
      <c r="D18" s="77" t="s">
        <v>35</v>
      </c>
      <c r="E18" s="77"/>
    </row>
    <row r="19" spans="1:7" s="2" customFormat="1">
      <c r="A19" s="16"/>
      <c r="B19" s="17"/>
      <c r="C19" s="17"/>
      <c r="D19" s="18"/>
      <c r="E19" s="18"/>
    </row>
    <row r="20" spans="1:7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1"/>
    </row>
    <row r="22" spans="1:7" s="2" customFormat="1" ht="18.75" customHeight="1" thickBot="1">
      <c r="A22" s="74"/>
      <c r="B22" s="88"/>
      <c r="C22" s="58" t="s">
        <v>26</v>
      </c>
      <c r="D22" s="52" t="s">
        <v>29</v>
      </c>
      <c r="E22" s="62" t="s">
        <v>27</v>
      </c>
      <c r="F22" s="60" t="s">
        <v>28</v>
      </c>
      <c r="G22" s="50" t="s">
        <v>23</v>
      </c>
    </row>
    <row r="23" spans="1:7" s="2" customFormat="1" ht="18.75" customHeight="1">
      <c r="A23" s="45" t="s">
        <v>16</v>
      </c>
      <c r="B23" s="42">
        <v>168</v>
      </c>
      <c r="C23" s="59">
        <v>17</v>
      </c>
      <c r="D23" s="53">
        <v>0</v>
      </c>
      <c r="E23" s="63">
        <v>3</v>
      </c>
      <c r="F23" s="61">
        <v>0</v>
      </c>
      <c r="G23" s="71">
        <f>SUM(B23+C23+D23-E23-F23)</f>
        <v>182</v>
      </c>
    </row>
    <row r="24" spans="1:7" ht="18.75" customHeight="1" thickBot="1">
      <c r="A24" s="46" t="s">
        <v>17</v>
      </c>
      <c r="B24" s="43">
        <v>454</v>
      </c>
      <c r="C24" s="54">
        <v>23</v>
      </c>
      <c r="D24" s="48">
        <v>0</v>
      </c>
      <c r="E24" s="64">
        <v>14</v>
      </c>
      <c r="F24" s="56">
        <v>0</v>
      </c>
      <c r="G24" s="72">
        <f>SUM(B24+C24+D24-E24-F24)</f>
        <v>463</v>
      </c>
    </row>
    <row r="25" spans="1:7" ht="18.75" customHeight="1" thickBot="1">
      <c r="A25" s="47" t="s">
        <v>18</v>
      </c>
      <c r="B25" s="44">
        <f>SUM(B23:B24)</f>
        <v>622</v>
      </c>
      <c r="C25" s="55">
        <f>SUM(C23:C24)</f>
        <v>40</v>
      </c>
      <c r="D25" s="49">
        <f>SUM(D23:D24)</f>
        <v>0</v>
      </c>
      <c r="E25" s="65">
        <f>SUM(E23:E24)</f>
        <v>17</v>
      </c>
      <c r="F25" s="57">
        <f>SUM(F23:F24)</f>
        <v>0</v>
      </c>
      <c r="G25" s="51">
        <f>SUM(B25+C25+D25-E25-F25)</f>
        <v>645</v>
      </c>
    </row>
    <row r="26" spans="1:7">
      <c r="A26" s="14"/>
    </row>
    <row r="27" spans="1:7" ht="15" thickBot="1">
      <c r="A27" s="14"/>
    </row>
    <row r="28" spans="1:7" ht="32.25" customHeight="1" thickBot="1">
      <c r="A28" s="79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7" ht="36.75" customHeight="1" thickBot="1">
      <c r="A29" s="79"/>
      <c r="B29" s="68">
        <v>10689</v>
      </c>
      <c r="C29" s="69">
        <v>11909</v>
      </c>
      <c r="D29" s="69">
        <f>B29+C29</f>
        <v>22598</v>
      </c>
      <c r="E29" s="69">
        <v>10844</v>
      </c>
    </row>
    <row r="30" spans="1:7" ht="7.5" customHeight="1"/>
    <row r="31" spans="1:7">
      <c r="A31" s="3"/>
      <c r="B31" s="80" t="s">
        <v>31</v>
      </c>
      <c r="C31" s="80"/>
      <c r="D31" s="80"/>
      <c r="E31" s="80"/>
    </row>
  </sheetData>
  <mergeCells count="21">
    <mergeCell ref="A1:G1"/>
    <mergeCell ref="E3:G3"/>
    <mergeCell ref="F2:G2"/>
    <mergeCell ref="D16:E16"/>
    <mergeCell ref="A4:D4"/>
    <mergeCell ref="E4:E5"/>
    <mergeCell ref="D10:E10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2021-01-29T10:24:37Z</cp:lastPrinted>
  <dcterms:created xsi:type="dcterms:W3CDTF">2008-08-04T00:39:09Z</dcterms:created>
  <dcterms:modified xsi:type="dcterms:W3CDTF">2021-01-29T10:24:42Z</dcterms:modified>
</cp:coreProperties>
</file>